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wnload\"/>
    </mc:Choice>
  </mc:AlternateContent>
  <xr:revisionPtr revIDLastSave="0" documentId="13_ncr:1_{0EA04972-4492-49A6-B998-A583DA45C9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C1. Công chức" sheetId="1" r:id="rId1"/>
  </sheets>
  <definedNames>
    <definedName name="_xlnm.Print_Area" localSheetId="0">'10C1. Công chức'!$A$1:$O$48</definedName>
    <definedName name="_xlnm.Print_Titles" localSheetId="0">'10C1. Công chức'!$6:$9</definedName>
  </definedNames>
  <calcPr calcId="191029"/>
</workbook>
</file>

<file path=xl/calcChain.xml><?xml version="1.0" encoding="utf-8"?>
<calcChain xmlns="http://schemas.openxmlformats.org/spreadsheetml/2006/main">
  <c r="D39" i="1" l="1"/>
  <c r="E39" i="1"/>
  <c r="F39" i="1"/>
  <c r="G39" i="1"/>
  <c r="H39" i="1"/>
  <c r="I39" i="1"/>
  <c r="J39" i="1"/>
  <c r="K39" i="1"/>
  <c r="L39" i="1"/>
  <c r="M39" i="1"/>
  <c r="N39" i="1"/>
  <c r="C39" i="1"/>
  <c r="D29" i="1"/>
  <c r="E29" i="1"/>
  <c r="F29" i="1"/>
  <c r="G29" i="1"/>
  <c r="H29" i="1"/>
  <c r="I29" i="1"/>
  <c r="J29" i="1"/>
  <c r="K29" i="1"/>
  <c r="L29" i="1"/>
  <c r="M29" i="1"/>
  <c r="N29" i="1"/>
  <c r="C29" i="1"/>
</calcChain>
</file>

<file path=xl/sharedStrings.xml><?xml version="1.0" encoding="utf-8"?>
<sst xmlns="http://schemas.openxmlformats.org/spreadsheetml/2006/main" count="92" uniqueCount="58">
  <si>
    <t>Người lập biểu</t>
  </si>
  <si>
    <t>(Ký tên, đóng dấu)</t>
  </si>
  <si>
    <t>T/M BAN THƯỜNG VỤ</t>
  </si>
  <si>
    <t>Lưu ý:</t>
  </si>
  <si>
    <t>Ghi chú</t>
  </si>
  <si>
    <t>Trình độ lý luận chính trị:</t>
  </si>
  <si>
    <t>Độ tuổi:</t>
  </si>
  <si>
    <t>STT</t>
  </si>
  <si>
    <t>Số liệu tính tại thời điểm
30/4/2015</t>
  </si>
  <si>
    <t>-</t>
  </si>
  <si>
    <t>Công chức</t>
  </si>
  <si>
    <t>Hợp đồng 68</t>
  </si>
  <si>
    <t>Hợp đồng khác*</t>
  </si>
  <si>
    <t>Chuyên viên cao cấp và tương đương</t>
  </si>
  <si>
    <t>Chuyên viên chính và tương đương</t>
  </si>
  <si>
    <t>Chuyên viên và tương đương</t>
  </si>
  <si>
    <t>Cán sự và tương đương</t>
  </si>
  <si>
    <t>Nhân viên và tương đương</t>
  </si>
  <si>
    <t>Tiến sĩ</t>
  </si>
  <si>
    <t>Thạc sĩ</t>
  </si>
  <si>
    <t>Đại học</t>
  </si>
  <si>
    <t>Cao đẳng</t>
  </si>
  <si>
    <t>Trung cấp</t>
  </si>
  <si>
    <t>Cao cấp, cử nhân</t>
  </si>
  <si>
    <t>Sơ cấp</t>
  </si>
  <si>
    <t>Từ 30 trở xuống</t>
  </si>
  <si>
    <t>Từ 31-40 tuổi</t>
  </si>
  <si>
    <t>Từ 41-50 tuổi</t>
  </si>
  <si>
    <t>Từ 51-60 tuổi</t>
  </si>
  <si>
    <t>Trên 60 tuổi</t>
  </si>
  <si>
    <t>Cấp tỉnh</t>
  </si>
  <si>
    <t>Cấp huyện</t>
  </si>
  <si>
    <t>Nội dung</t>
  </si>
  <si>
    <t>Nữ</t>
  </si>
  <si>
    <t>Dân tộc thiểu số</t>
  </si>
  <si>
    <t>……,ngày     tháng   năm 2021</t>
  </si>
  <si>
    <t>Số liệu tính tại thời điểm
30/6/2021</t>
  </si>
  <si>
    <t>Phó giáo sư</t>
  </si>
  <si>
    <t>Giáo sư</t>
  </si>
  <si>
    <t>Khác</t>
  </si>
  <si>
    <t>Theo cơ cấu nữ, dân tộc</t>
  </si>
  <si>
    <t>Tổng số</t>
  </si>
  <si>
    <t>MTTQ và các tổ chức CT-XH</t>
  </si>
  <si>
    <t>Cơ quan Đảng</t>
  </si>
  <si>
    <t>Học hàm</t>
  </si>
  <si>
    <t>Theo ngạch công chức:</t>
  </si>
  <si>
    <t>Trình độ học vấn</t>
  </si>
  <si>
    <t xml:space="preserve">Khối chính quyền </t>
  </si>
  <si>
    <t>Khối chính quyền</t>
  </si>
  <si>
    <t>BIỂU 10C1</t>
  </si>
  <si>
    <t>PHÂN TÍCH CHẤT LƯỢNG CÁN BỘ, CÔNG CHỨC VÀ HỢP ĐỒNG LAO ĐỘNG TRONG CÁC CƠ QUAN HÀNH CHÍNH Ở ĐỊA PHƯƠNG</t>
  </si>
  <si>
    <t xml:space="preserve"> * Hợp đồng khác bao gồm: Hợp đồng trong chỉ tiêu chờ thi công chức; các loại hợp đồng hưởng lương từ ngân sách nhà nước mà không phải hợp đồng theo Nghị định 68.</t>
  </si>
  <si>
    <t xml:space="preserve"> * Văn bản điện tử gửi về địa chỉ (Internet): namnq@btctw.dcs.vn; mạng nội bộ (Lotus note): ngo quang nam/btctw/dcs/vn@btctw</t>
  </si>
  <si>
    <t xml:space="preserve"> * Liên hệ: Đ/c Ngô Quang Nam, Chuyên viên Vụ Tổ chức - Điều lệ, Ban Tổ chức Trung ương; SĐT: 0904.493.988; máy bàn: 080.45635</t>
  </si>
  <si>
    <t>(Ký và ghi rõ họ tên, số điện thoại liên hệ)</t>
  </si>
  <si>
    <t>TỈNH ỦY LÂM ĐỒNG</t>
  </si>
  <si>
    <t>ĐẢNG CỘNG SẢN VIỆT NAM</t>
  </si>
  <si>
    <t>(Kèm theo Báo cáo số 121-BC/TU ngày 19/8/2021 của Ban Thường vụ Tỉnh ủy Lâm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</si>
</sst>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8"/>
      <name val="Arial"/>
      <family val="2"/>
    </font>
    <font>
      <i/>
      <sz val="11.5"/>
      <name val="Times New Roman"/>
      <family val="1"/>
    </font>
    <font>
      <sz val="11.5"/>
      <name val="Times New Roman"/>
      <family val="1"/>
    </font>
    <font>
      <sz val="11.5"/>
      <color indexed="10"/>
      <name val="Times New Roman"/>
      <family val="1"/>
    </font>
    <font>
      <sz val="11"/>
      <color indexed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1.5"/>
      <name val="Times New Roman"/>
      <family val="1"/>
    </font>
    <font>
      <b/>
      <i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.5"/>
      <color theme="0"/>
      <name val="Times New Roman"/>
      <family val="1"/>
    </font>
    <font>
      <sz val="11.5"/>
      <color theme="0"/>
      <name val="Times New Roman"/>
      <family val="1"/>
    </font>
    <font>
      <i/>
      <sz val="12"/>
      <color theme="0"/>
      <name val="Times New Roman"/>
      <family val="1"/>
    </font>
    <font>
      <sz val="12"/>
      <color theme="0"/>
      <name val="Arial"/>
      <family val="2"/>
    </font>
    <font>
      <i/>
      <sz val="11.5"/>
      <color theme="0"/>
      <name val="Times New Roman"/>
      <family val="1"/>
    </font>
    <font>
      <b/>
      <i/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0"/>
      <name val="Arial"/>
      <family val="2"/>
    </font>
    <font>
      <sz val="14"/>
      <name val="Arial"/>
      <family val="2"/>
    </font>
    <font>
      <i/>
      <sz val="14"/>
      <name val="Times New Roman"/>
      <family val="1"/>
    </font>
    <font>
      <i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6" fillId="0" borderId="0" xfId="0" applyFont="1"/>
    <xf numFmtId="0" fontId="9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0" fontId="6" fillId="0" borderId="1" xfId="0" applyFont="1" applyBorder="1" applyAlignment="1"/>
    <xf numFmtId="0" fontId="6" fillId="0" borderId="3" xfId="0" applyFont="1" applyBorder="1" applyAlignment="1"/>
    <xf numFmtId="0" fontId="7" fillId="0" borderId="1" xfId="0" quotePrefix="1" applyFont="1" applyBorder="1" applyAlignment="1">
      <alignment horizontal="center"/>
    </xf>
    <xf numFmtId="0" fontId="7" fillId="0" borderId="3" xfId="0" quotePrefix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6" fillId="0" borderId="1" xfId="0" quotePrefix="1" applyFont="1" applyBorder="1" applyAlignment="1">
      <alignment horizontal="center"/>
    </xf>
    <xf numFmtId="0" fontId="17" fillId="0" borderId="1" xfId="0" applyFont="1" applyBorder="1" applyAlignment="1"/>
    <xf numFmtId="0" fontId="19" fillId="0" borderId="0" xfId="0" applyFont="1" applyBorder="1" applyAlignment="1"/>
    <xf numFmtId="0" fontId="20" fillId="0" borderId="0" xfId="0" applyFont="1"/>
    <xf numFmtId="0" fontId="23" fillId="0" borderId="0" xfId="0" applyFont="1" applyAlignment="1"/>
    <xf numFmtId="0" fontId="24" fillId="0" borderId="0" xfId="0" applyFont="1" applyAlignment="1">
      <alignment horizontal="center"/>
    </xf>
    <xf numFmtId="0" fontId="21" fillId="0" borderId="0" xfId="0" applyFont="1" applyAlignment="1">
      <alignment horizontal="center" shrinkToFit="1"/>
    </xf>
    <xf numFmtId="0" fontId="7" fillId="0" borderId="8" xfId="0" quotePrefix="1" applyFont="1" applyBorder="1" applyAlignment="1">
      <alignment horizontal="center" vertical="center" wrapText="1"/>
    </xf>
    <xf numFmtId="3" fontId="7" fillId="0" borderId="8" xfId="0" quotePrefix="1" applyNumberFormat="1" applyFont="1" applyBorder="1" applyAlignment="1">
      <alignment horizontal="center" vertical="center" wrapText="1"/>
    </xf>
    <xf numFmtId="0" fontId="2" fillId="0" borderId="8" xfId="0" applyFont="1" applyBorder="1"/>
    <xf numFmtId="0" fontId="6" fillId="0" borderId="9" xfId="0" quotePrefix="1" applyFont="1" applyBorder="1" applyAlignment="1">
      <alignment horizontal="center" vertical="center" wrapText="1"/>
    </xf>
    <xf numFmtId="3" fontId="6" fillId="0" borderId="9" xfId="0" quotePrefix="1" applyNumberFormat="1" applyFont="1" applyBorder="1" applyAlignment="1">
      <alignment horizontal="center" vertical="center" wrapText="1"/>
    </xf>
    <xf numFmtId="0" fontId="2" fillId="0" borderId="9" xfId="0" applyFont="1" applyBorder="1"/>
    <xf numFmtId="0" fontId="7" fillId="0" borderId="9" xfId="0" quotePrefix="1" applyFont="1" applyBorder="1" applyAlignment="1">
      <alignment horizontal="center" vertical="center" wrapText="1"/>
    </xf>
    <xf numFmtId="3" fontId="7" fillId="0" borderId="9" xfId="0" quotePrefix="1" applyNumberFormat="1" applyFont="1" applyBorder="1" applyAlignment="1">
      <alignment horizontal="center" vertical="center" wrapText="1"/>
    </xf>
    <xf numFmtId="0" fontId="3" fillId="0" borderId="9" xfId="0" applyFont="1" applyBorder="1"/>
    <xf numFmtId="0" fontId="6" fillId="0" borderId="10" xfId="0" quotePrefix="1" applyFont="1" applyBorder="1" applyAlignment="1">
      <alignment horizontal="center" vertical="center" wrapText="1"/>
    </xf>
    <xf numFmtId="3" fontId="6" fillId="0" borderId="10" xfId="0" quotePrefix="1" applyNumberFormat="1" applyFont="1" applyBorder="1" applyAlignment="1">
      <alignment horizontal="center" vertical="center" wrapText="1"/>
    </xf>
    <xf numFmtId="0" fontId="3" fillId="0" borderId="10" xfId="0" applyFont="1" applyBorder="1"/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9" fillId="0" borderId="0" xfId="0" applyFont="1" applyAlignment="1">
      <alignment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27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0" fillId="0" borderId="0" xfId="0" applyFont="1" applyAlignment="1">
      <alignment horizontal="left" wrapText="1"/>
    </xf>
    <xf numFmtId="0" fontId="21" fillId="0" borderId="0" xfId="0" applyFont="1" applyAlignment="1">
      <alignment horizontal="center" vertical="center" wrapText="1" shrinkToFit="1"/>
    </xf>
    <xf numFmtId="0" fontId="20" fillId="0" borderId="0" xfId="0" applyFont="1" applyAlignment="1">
      <alignment horizontal="center" vertical="center" wrapText="1" shrinkToFi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9"/>
  <sheetViews>
    <sheetView tabSelected="1" zoomScale="85" zoomScaleNormal="85" workbookViewId="0">
      <selection activeCell="T10" sqref="T10"/>
    </sheetView>
  </sheetViews>
  <sheetFormatPr defaultRowHeight="15" x14ac:dyDescent="0.25"/>
  <cols>
    <col min="1" max="1" width="7.85546875" style="2" customWidth="1"/>
    <col min="2" max="2" width="38" style="2" customWidth="1"/>
    <col min="3" max="15" width="10.5703125" style="2" customWidth="1"/>
    <col min="16" max="16384" width="9.140625" style="2"/>
  </cols>
  <sheetData>
    <row r="1" spans="1:15" s="5" customFormat="1" ht="27.75" customHeight="1" x14ac:dyDescent="0.3">
      <c r="A1" s="44" t="s">
        <v>55</v>
      </c>
      <c r="B1" s="44"/>
      <c r="K1" s="45" t="s">
        <v>56</v>
      </c>
      <c r="L1" s="45"/>
      <c r="M1" s="45"/>
      <c r="N1" s="45"/>
      <c r="O1" s="45"/>
    </row>
    <row r="2" spans="1:15" s="5" customFormat="1" ht="42.75" customHeight="1" x14ac:dyDescent="0.25">
      <c r="B2" s="54" t="s">
        <v>49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s="5" customFormat="1" ht="26.25" customHeight="1" x14ac:dyDescent="0.25">
      <c r="B3" s="56" t="s">
        <v>50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7"/>
    </row>
    <row r="4" spans="1:15" s="5" customFormat="1" ht="20.25" customHeight="1" x14ac:dyDescent="0.3">
      <c r="B4" s="49" t="s">
        <v>57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</row>
    <row r="5" spans="1:15" s="5" customFormat="1" ht="6.75" customHeight="1" x14ac:dyDescent="0.25"/>
    <row r="6" spans="1:15" ht="33" customHeight="1" x14ac:dyDescent="0.25">
      <c r="A6" s="46" t="s">
        <v>7</v>
      </c>
      <c r="B6" s="59" t="s">
        <v>32</v>
      </c>
      <c r="C6" s="62" t="s">
        <v>8</v>
      </c>
      <c r="D6" s="62"/>
      <c r="E6" s="62"/>
      <c r="F6" s="62"/>
      <c r="G6" s="62"/>
      <c r="H6" s="62"/>
      <c r="I6" s="62" t="s">
        <v>36</v>
      </c>
      <c r="J6" s="62"/>
      <c r="K6" s="62"/>
      <c r="L6" s="62"/>
      <c r="M6" s="62"/>
      <c r="N6" s="62"/>
      <c r="O6" s="51" t="s">
        <v>4</v>
      </c>
    </row>
    <row r="7" spans="1:15" ht="33" customHeight="1" x14ac:dyDescent="0.25">
      <c r="A7" s="47"/>
      <c r="B7" s="60"/>
      <c r="C7" s="62" t="s">
        <v>30</v>
      </c>
      <c r="D7" s="62"/>
      <c r="E7" s="62"/>
      <c r="F7" s="62" t="s">
        <v>31</v>
      </c>
      <c r="G7" s="62"/>
      <c r="H7" s="62"/>
      <c r="I7" s="62" t="s">
        <v>30</v>
      </c>
      <c r="J7" s="62"/>
      <c r="K7" s="62"/>
      <c r="L7" s="62" t="s">
        <v>31</v>
      </c>
      <c r="M7" s="62"/>
      <c r="N7" s="62"/>
      <c r="O7" s="52"/>
    </row>
    <row r="8" spans="1:15" ht="60" customHeight="1" x14ac:dyDescent="0.25">
      <c r="A8" s="48"/>
      <c r="B8" s="61"/>
      <c r="C8" s="6" t="s">
        <v>43</v>
      </c>
      <c r="D8" s="6" t="s">
        <v>42</v>
      </c>
      <c r="E8" s="6" t="s">
        <v>47</v>
      </c>
      <c r="F8" s="6" t="s">
        <v>43</v>
      </c>
      <c r="G8" s="6" t="s">
        <v>42</v>
      </c>
      <c r="H8" s="6" t="s">
        <v>48</v>
      </c>
      <c r="I8" s="6" t="s">
        <v>43</v>
      </c>
      <c r="J8" s="6" t="s">
        <v>42</v>
      </c>
      <c r="K8" s="6" t="s">
        <v>47</v>
      </c>
      <c r="L8" s="6" t="s">
        <v>43</v>
      </c>
      <c r="M8" s="6" t="s">
        <v>42</v>
      </c>
      <c r="N8" s="6" t="s">
        <v>47</v>
      </c>
      <c r="O8" s="53"/>
    </row>
    <row r="9" spans="1:15" s="1" customFormat="1" ht="33.75" customHeight="1" x14ac:dyDescent="0.25">
      <c r="A9" s="23">
        <v>1</v>
      </c>
      <c r="B9" s="24">
        <v>2</v>
      </c>
      <c r="C9" s="23">
        <v>3</v>
      </c>
      <c r="D9" s="24">
        <v>4</v>
      </c>
      <c r="E9" s="23">
        <v>5</v>
      </c>
      <c r="F9" s="24">
        <v>6</v>
      </c>
      <c r="G9" s="23">
        <v>7</v>
      </c>
      <c r="H9" s="24">
        <v>8</v>
      </c>
      <c r="I9" s="23">
        <v>9</v>
      </c>
      <c r="J9" s="24">
        <v>10</v>
      </c>
      <c r="K9" s="23">
        <v>11</v>
      </c>
      <c r="L9" s="24">
        <v>12</v>
      </c>
      <c r="M9" s="23">
        <v>13</v>
      </c>
      <c r="N9" s="24">
        <v>14</v>
      </c>
      <c r="O9" s="23">
        <v>15</v>
      </c>
    </row>
    <row r="10" spans="1:15" s="1" customFormat="1" ht="33.75" customHeight="1" x14ac:dyDescent="0.25">
      <c r="A10" s="21"/>
      <c r="B10" s="11" t="s">
        <v>41</v>
      </c>
      <c r="C10" s="32">
        <v>220</v>
      </c>
      <c r="D10" s="32">
        <v>254</v>
      </c>
      <c r="E10" s="32">
        <v>1119</v>
      </c>
      <c r="F10" s="32">
        <v>419</v>
      </c>
      <c r="G10" s="32">
        <v>330</v>
      </c>
      <c r="H10" s="33">
        <v>1809</v>
      </c>
      <c r="I10" s="32">
        <v>175</v>
      </c>
      <c r="J10" s="32">
        <v>155</v>
      </c>
      <c r="K10" s="32">
        <v>981</v>
      </c>
      <c r="L10" s="32">
        <v>340</v>
      </c>
      <c r="M10" s="32">
        <v>228</v>
      </c>
      <c r="N10" s="33">
        <v>1389</v>
      </c>
      <c r="O10" s="34"/>
    </row>
    <row r="11" spans="1:15" s="1" customFormat="1" ht="33.75" customHeight="1" x14ac:dyDescent="0.25">
      <c r="A11" s="17" t="s">
        <v>9</v>
      </c>
      <c r="B11" s="12" t="s">
        <v>10</v>
      </c>
      <c r="C11" s="35">
        <v>191</v>
      </c>
      <c r="D11" s="35">
        <v>194</v>
      </c>
      <c r="E11" s="35">
        <v>966</v>
      </c>
      <c r="F11" s="35">
        <v>351</v>
      </c>
      <c r="G11" s="35">
        <v>264</v>
      </c>
      <c r="H11" s="36">
        <v>1415</v>
      </c>
      <c r="I11" s="35">
        <v>150</v>
      </c>
      <c r="J11" s="35">
        <v>123</v>
      </c>
      <c r="K11" s="35">
        <v>929</v>
      </c>
      <c r="L11" s="35">
        <v>304</v>
      </c>
      <c r="M11" s="35">
        <v>215</v>
      </c>
      <c r="N11" s="36">
        <v>1310</v>
      </c>
      <c r="O11" s="37"/>
    </row>
    <row r="12" spans="1:15" s="1" customFormat="1" ht="33.75" customHeight="1" x14ac:dyDescent="0.25">
      <c r="A12" s="17" t="s">
        <v>9</v>
      </c>
      <c r="B12" s="12" t="s">
        <v>11</v>
      </c>
      <c r="C12" s="35">
        <v>15</v>
      </c>
      <c r="D12" s="35">
        <v>14</v>
      </c>
      <c r="E12" s="35">
        <v>54</v>
      </c>
      <c r="F12" s="35">
        <v>35</v>
      </c>
      <c r="G12" s="35">
        <v>9</v>
      </c>
      <c r="H12" s="36">
        <v>77</v>
      </c>
      <c r="I12" s="35">
        <v>17</v>
      </c>
      <c r="J12" s="35">
        <v>24</v>
      </c>
      <c r="K12" s="35">
        <v>52</v>
      </c>
      <c r="L12" s="35">
        <v>32</v>
      </c>
      <c r="M12" s="35">
        <v>3</v>
      </c>
      <c r="N12" s="36">
        <v>79</v>
      </c>
      <c r="O12" s="37"/>
    </row>
    <row r="13" spans="1:15" s="1" customFormat="1" ht="33.75" customHeight="1" x14ac:dyDescent="0.25">
      <c r="A13" s="17" t="s">
        <v>9</v>
      </c>
      <c r="B13" s="12" t="s">
        <v>12</v>
      </c>
      <c r="C13" s="35">
        <v>14</v>
      </c>
      <c r="D13" s="35">
        <v>46</v>
      </c>
      <c r="E13" s="35">
        <v>99</v>
      </c>
      <c r="F13" s="35">
        <v>33</v>
      </c>
      <c r="G13" s="35">
        <v>57</v>
      </c>
      <c r="H13" s="36">
        <v>317</v>
      </c>
      <c r="I13" s="35">
        <v>8</v>
      </c>
      <c r="J13" s="35">
        <v>8</v>
      </c>
      <c r="K13" s="35">
        <v>0</v>
      </c>
      <c r="L13" s="35">
        <v>4</v>
      </c>
      <c r="M13" s="35">
        <v>10</v>
      </c>
      <c r="N13" s="36">
        <v>0</v>
      </c>
      <c r="O13" s="37"/>
    </row>
    <row r="14" spans="1:15" s="1" customFormat="1" ht="33.75" customHeight="1" x14ac:dyDescent="0.25">
      <c r="A14" s="17">
        <v>1</v>
      </c>
      <c r="B14" s="11" t="s">
        <v>40</v>
      </c>
      <c r="C14" s="35">
        <v>0</v>
      </c>
      <c r="D14" s="35"/>
      <c r="E14" s="35"/>
      <c r="F14" s="35"/>
      <c r="G14" s="35"/>
      <c r="H14" s="36"/>
      <c r="I14" s="35">
        <v>0</v>
      </c>
      <c r="J14" s="35"/>
      <c r="K14" s="35"/>
      <c r="L14" s="35"/>
      <c r="M14" s="35"/>
      <c r="N14" s="36">
        <v>528</v>
      </c>
      <c r="O14" s="37"/>
    </row>
    <row r="15" spans="1:15" s="1" customFormat="1" ht="33.75" customHeight="1" x14ac:dyDescent="0.25">
      <c r="A15" s="17" t="s">
        <v>9</v>
      </c>
      <c r="B15" s="12" t="s">
        <v>33</v>
      </c>
      <c r="C15" s="35">
        <v>65</v>
      </c>
      <c r="D15" s="35">
        <v>18</v>
      </c>
      <c r="E15" s="35">
        <v>284</v>
      </c>
      <c r="F15" s="35">
        <v>156</v>
      </c>
      <c r="G15" s="35">
        <v>160</v>
      </c>
      <c r="H15" s="36">
        <v>503</v>
      </c>
      <c r="I15" s="35">
        <v>46</v>
      </c>
      <c r="J15" s="35">
        <v>27</v>
      </c>
      <c r="K15" s="35">
        <v>294</v>
      </c>
      <c r="L15" s="35">
        <v>135</v>
      </c>
      <c r="M15" s="35">
        <v>138</v>
      </c>
      <c r="N15" s="36">
        <v>458</v>
      </c>
      <c r="O15" s="37"/>
    </row>
    <row r="16" spans="1:15" s="1" customFormat="1" ht="33.75" customHeight="1" x14ac:dyDescent="0.25">
      <c r="A16" s="17" t="s">
        <v>9</v>
      </c>
      <c r="B16" s="12" t="s">
        <v>34</v>
      </c>
      <c r="C16" s="35">
        <v>3</v>
      </c>
      <c r="D16" s="35">
        <v>21</v>
      </c>
      <c r="E16" s="35">
        <v>32</v>
      </c>
      <c r="F16" s="35">
        <v>36</v>
      </c>
      <c r="G16" s="35">
        <v>48</v>
      </c>
      <c r="H16" s="36">
        <v>63</v>
      </c>
      <c r="I16" s="35">
        <v>16</v>
      </c>
      <c r="J16" s="35">
        <v>6</v>
      </c>
      <c r="K16" s="35">
        <v>33</v>
      </c>
      <c r="L16" s="35">
        <v>25</v>
      </c>
      <c r="M16" s="35">
        <v>25</v>
      </c>
      <c r="N16" s="36">
        <v>70</v>
      </c>
      <c r="O16" s="37"/>
    </row>
    <row r="17" spans="1:26" s="4" customFormat="1" ht="33.75" customHeight="1" x14ac:dyDescent="0.25">
      <c r="A17" s="20">
        <v>2</v>
      </c>
      <c r="B17" s="19" t="s">
        <v>45</v>
      </c>
      <c r="C17" s="32">
        <v>220</v>
      </c>
      <c r="D17" s="32">
        <v>254</v>
      </c>
      <c r="E17" s="32">
        <v>1119</v>
      </c>
      <c r="F17" s="32">
        <v>419</v>
      </c>
      <c r="G17" s="32">
        <v>330</v>
      </c>
      <c r="H17" s="33">
        <v>1809</v>
      </c>
      <c r="I17" s="32">
        <v>175</v>
      </c>
      <c r="J17" s="32">
        <v>155</v>
      </c>
      <c r="K17" s="32">
        <v>981</v>
      </c>
      <c r="L17" s="32">
        <v>340</v>
      </c>
      <c r="M17" s="32">
        <v>228</v>
      </c>
      <c r="N17" s="33">
        <v>1389</v>
      </c>
      <c r="O17" s="37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3.75" customHeight="1" x14ac:dyDescent="0.25">
      <c r="A18" s="17" t="s">
        <v>9</v>
      </c>
      <c r="B18" s="22" t="s">
        <v>13</v>
      </c>
      <c r="C18" s="35">
        <v>7</v>
      </c>
      <c r="D18" s="35">
        <v>2</v>
      </c>
      <c r="E18" s="35">
        <v>9</v>
      </c>
      <c r="F18" s="35">
        <v>1</v>
      </c>
      <c r="G18" s="35">
        <v>2</v>
      </c>
      <c r="H18" s="36">
        <v>0</v>
      </c>
      <c r="I18" s="35">
        <v>4</v>
      </c>
      <c r="J18" s="35">
        <v>2</v>
      </c>
      <c r="K18" s="35">
        <v>5</v>
      </c>
      <c r="L18" s="35">
        <v>1</v>
      </c>
      <c r="M18" s="35">
        <v>2</v>
      </c>
      <c r="N18" s="36">
        <v>0</v>
      </c>
      <c r="O18" s="40"/>
    </row>
    <row r="19" spans="1:26" ht="33.75" customHeight="1" x14ac:dyDescent="0.25">
      <c r="A19" s="17" t="s">
        <v>9</v>
      </c>
      <c r="B19" s="22" t="s">
        <v>14</v>
      </c>
      <c r="C19" s="35">
        <v>59</v>
      </c>
      <c r="D19" s="35">
        <v>25</v>
      </c>
      <c r="E19" s="35">
        <v>147</v>
      </c>
      <c r="F19" s="35">
        <v>77</v>
      </c>
      <c r="G19" s="35">
        <v>34</v>
      </c>
      <c r="H19" s="36">
        <v>68</v>
      </c>
      <c r="I19" s="35">
        <v>60</v>
      </c>
      <c r="J19" s="35">
        <v>36</v>
      </c>
      <c r="K19" s="35">
        <v>328</v>
      </c>
      <c r="L19" s="35">
        <v>105</v>
      </c>
      <c r="M19" s="35">
        <v>52</v>
      </c>
      <c r="N19" s="36">
        <v>201</v>
      </c>
      <c r="O19" s="40"/>
    </row>
    <row r="20" spans="1:26" ht="33.75" customHeight="1" x14ac:dyDescent="0.25">
      <c r="A20" s="25" t="s">
        <v>9</v>
      </c>
      <c r="B20" s="26" t="s">
        <v>15</v>
      </c>
      <c r="C20" s="35">
        <v>135</v>
      </c>
      <c r="D20" s="35">
        <v>203</v>
      </c>
      <c r="E20" s="35">
        <v>835</v>
      </c>
      <c r="F20" s="35">
        <v>256</v>
      </c>
      <c r="G20" s="35">
        <v>208</v>
      </c>
      <c r="H20" s="35">
        <v>1320</v>
      </c>
      <c r="I20" s="35">
        <v>103</v>
      </c>
      <c r="J20" s="35">
        <v>73</v>
      </c>
      <c r="K20" s="35">
        <v>579</v>
      </c>
      <c r="L20" s="35">
        <v>170</v>
      </c>
      <c r="M20" s="35">
        <v>151</v>
      </c>
      <c r="N20" s="35">
        <v>1020</v>
      </c>
      <c r="O20" s="40"/>
    </row>
    <row r="21" spans="1:26" ht="33.75" customHeight="1" x14ac:dyDescent="0.25">
      <c r="A21" s="17" t="s">
        <v>9</v>
      </c>
      <c r="B21" s="15" t="s">
        <v>16</v>
      </c>
      <c r="C21" s="35">
        <v>6</v>
      </c>
      <c r="D21" s="35">
        <v>5</v>
      </c>
      <c r="E21" s="35">
        <v>53</v>
      </c>
      <c r="F21" s="35">
        <v>35</v>
      </c>
      <c r="G21" s="35">
        <v>63</v>
      </c>
      <c r="H21" s="36">
        <v>281</v>
      </c>
      <c r="I21" s="35">
        <v>2</v>
      </c>
      <c r="J21" s="35">
        <v>22</v>
      </c>
      <c r="K21" s="35">
        <v>27</v>
      </c>
      <c r="L21" s="35">
        <v>16</v>
      </c>
      <c r="M21" s="35">
        <v>15</v>
      </c>
      <c r="N21" s="36">
        <v>106</v>
      </c>
      <c r="O21" s="40"/>
    </row>
    <row r="22" spans="1:26" ht="33.75" customHeight="1" x14ac:dyDescent="0.25">
      <c r="A22" s="17" t="s">
        <v>9</v>
      </c>
      <c r="B22" s="15" t="s">
        <v>17</v>
      </c>
      <c r="C22" s="35">
        <v>13</v>
      </c>
      <c r="D22" s="35">
        <v>19</v>
      </c>
      <c r="E22" s="35">
        <v>75</v>
      </c>
      <c r="F22" s="35">
        <v>50</v>
      </c>
      <c r="G22" s="35">
        <v>23</v>
      </c>
      <c r="H22" s="36">
        <v>140</v>
      </c>
      <c r="I22" s="35">
        <v>6</v>
      </c>
      <c r="J22" s="35">
        <v>22</v>
      </c>
      <c r="K22" s="35">
        <v>42</v>
      </c>
      <c r="L22" s="35">
        <v>48</v>
      </c>
      <c r="M22" s="35">
        <v>8</v>
      </c>
      <c r="N22" s="36">
        <v>62</v>
      </c>
      <c r="O22" s="40"/>
    </row>
    <row r="23" spans="1:26" s="4" customFormat="1" ht="33.75" customHeight="1" x14ac:dyDescent="0.25">
      <c r="A23" s="13">
        <v>3</v>
      </c>
      <c r="B23" s="19" t="s">
        <v>44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6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6">
        <v>0</v>
      </c>
      <c r="O23" s="37"/>
      <c r="P23" s="3"/>
      <c r="Q23" s="3"/>
      <c r="R23" s="3"/>
      <c r="S23" s="3"/>
      <c r="T23" s="3"/>
      <c r="U23" s="3"/>
      <c r="V23" s="3"/>
      <c r="W23" s="3"/>
    </row>
    <row r="24" spans="1:26" s="4" customFormat="1" ht="33.75" customHeight="1" x14ac:dyDescent="0.25">
      <c r="A24" s="17" t="s">
        <v>9</v>
      </c>
      <c r="B24" s="15" t="s">
        <v>38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6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6">
        <v>0</v>
      </c>
      <c r="O24" s="37"/>
      <c r="P24" s="3"/>
      <c r="Q24" s="3"/>
      <c r="R24" s="3"/>
      <c r="S24" s="3"/>
      <c r="T24" s="3"/>
      <c r="U24" s="3"/>
      <c r="V24" s="3"/>
      <c r="W24" s="3"/>
    </row>
    <row r="25" spans="1:26" s="4" customFormat="1" ht="33.75" customHeight="1" x14ac:dyDescent="0.25">
      <c r="A25" s="17" t="s">
        <v>9</v>
      </c>
      <c r="B25" s="15" t="s">
        <v>37</v>
      </c>
      <c r="C25" s="35">
        <v>0</v>
      </c>
      <c r="D25" s="35">
        <v>0</v>
      </c>
      <c r="E25" s="35">
        <v>0</v>
      </c>
      <c r="F25" s="35">
        <v>0</v>
      </c>
      <c r="G25" s="35">
        <v>0</v>
      </c>
      <c r="H25" s="36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6">
        <v>0</v>
      </c>
      <c r="O25" s="37"/>
      <c r="P25" s="3"/>
      <c r="Q25" s="3"/>
      <c r="R25" s="3"/>
      <c r="S25" s="3"/>
      <c r="T25" s="3"/>
      <c r="U25" s="3"/>
      <c r="V25" s="3"/>
      <c r="W25" s="3"/>
    </row>
    <row r="26" spans="1:26" s="4" customFormat="1" ht="33.75" customHeight="1" x14ac:dyDescent="0.25">
      <c r="A26" s="17">
        <v>4</v>
      </c>
      <c r="B26" s="14" t="s">
        <v>46</v>
      </c>
      <c r="C26" s="32">
        <v>220</v>
      </c>
      <c r="D26" s="32">
        <v>254</v>
      </c>
      <c r="E26" s="32">
        <v>1119</v>
      </c>
      <c r="F26" s="32">
        <v>419</v>
      </c>
      <c r="G26" s="32">
        <v>330</v>
      </c>
      <c r="H26" s="33">
        <v>1809</v>
      </c>
      <c r="I26" s="32">
        <v>175</v>
      </c>
      <c r="J26" s="32">
        <v>155</v>
      </c>
      <c r="K26" s="32">
        <v>981</v>
      </c>
      <c r="L26" s="32">
        <v>340</v>
      </c>
      <c r="M26" s="32">
        <v>228</v>
      </c>
      <c r="N26" s="33">
        <v>1389</v>
      </c>
      <c r="O26" s="37"/>
      <c r="P26" s="3"/>
      <c r="Q26" s="3"/>
      <c r="R26" s="3"/>
      <c r="S26" s="3"/>
      <c r="T26" s="3"/>
      <c r="U26" s="3"/>
      <c r="V26" s="3"/>
      <c r="W26" s="3"/>
    </row>
    <row r="27" spans="1:26" ht="33.75" customHeight="1" x14ac:dyDescent="0.25">
      <c r="A27" s="17" t="s">
        <v>9</v>
      </c>
      <c r="B27" s="15" t="s">
        <v>18</v>
      </c>
      <c r="C27" s="35">
        <v>0</v>
      </c>
      <c r="D27" s="35">
        <v>0</v>
      </c>
      <c r="E27" s="35">
        <v>11</v>
      </c>
      <c r="F27" s="35">
        <v>0</v>
      </c>
      <c r="G27" s="35">
        <v>0</v>
      </c>
      <c r="H27" s="36">
        <v>0</v>
      </c>
      <c r="I27" s="35">
        <v>0</v>
      </c>
      <c r="J27" s="35">
        <v>0</v>
      </c>
      <c r="K27" s="35">
        <v>16</v>
      </c>
      <c r="L27" s="35">
        <v>0</v>
      </c>
      <c r="M27" s="35">
        <v>0</v>
      </c>
      <c r="N27" s="36">
        <v>1</v>
      </c>
      <c r="O27" s="40"/>
    </row>
    <row r="28" spans="1:26" ht="33.75" customHeight="1" x14ac:dyDescent="0.25">
      <c r="A28" s="17" t="s">
        <v>9</v>
      </c>
      <c r="B28" s="15" t="s">
        <v>19</v>
      </c>
      <c r="C28" s="35">
        <v>21</v>
      </c>
      <c r="D28" s="35">
        <v>14</v>
      </c>
      <c r="E28" s="35">
        <v>143</v>
      </c>
      <c r="F28" s="35">
        <v>19</v>
      </c>
      <c r="G28" s="35">
        <v>3</v>
      </c>
      <c r="H28" s="36">
        <v>69</v>
      </c>
      <c r="I28" s="35">
        <v>38</v>
      </c>
      <c r="J28" s="35">
        <v>28</v>
      </c>
      <c r="K28" s="35">
        <v>331</v>
      </c>
      <c r="L28" s="35">
        <v>94</v>
      </c>
      <c r="M28" s="35">
        <v>22</v>
      </c>
      <c r="N28" s="36">
        <v>227</v>
      </c>
      <c r="O28" s="40"/>
    </row>
    <row r="29" spans="1:26" ht="33.75" customHeight="1" x14ac:dyDescent="0.25">
      <c r="A29" s="17" t="s">
        <v>9</v>
      </c>
      <c r="B29" s="15" t="s">
        <v>20</v>
      </c>
      <c r="C29" s="35">
        <f>C26-SUM(C27,C28,C30,C31)</f>
        <v>189</v>
      </c>
      <c r="D29" s="35">
        <f t="shared" ref="D29:N29" si="0">D26-SUM(D27,D28,D30,D31)</f>
        <v>220</v>
      </c>
      <c r="E29" s="35">
        <f t="shared" si="0"/>
        <v>803</v>
      </c>
      <c r="F29" s="35">
        <f t="shared" si="0"/>
        <v>327</v>
      </c>
      <c r="G29" s="35">
        <f t="shared" si="0"/>
        <v>233</v>
      </c>
      <c r="H29" s="35">
        <f t="shared" si="0"/>
        <v>1277</v>
      </c>
      <c r="I29" s="35">
        <f t="shared" si="0"/>
        <v>130</v>
      </c>
      <c r="J29" s="35">
        <f t="shared" si="0"/>
        <v>110</v>
      </c>
      <c r="K29" s="35">
        <f t="shared" si="0"/>
        <v>571</v>
      </c>
      <c r="L29" s="35">
        <f t="shared" si="0"/>
        <v>188</v>
      </c>
      <c r="M29" s="35">
        <f t="shared" si="0"/>
        <v>170</v>
      </c>
      <c r="N29" s="35">
        <f t="shared" si="0"/>
        <v>983</v>
      </c>
      <c r="O29" s="40"/>
    </row>
    <row r="30" spans="1:26" ht="33.75" customHeight="1" x14ac:dyDescent="0.25">
      <c r="A30" s="17" t="s">
        <v>9</v>
      </c>
      <c r="B30" s="15" t="s">
        <v>21</v>
      </c>
      <c r="C30" s="35">
        <v>7</v>
      </c>
      <c r="D30" s="35">
        <v>7</v>
      </c>
      <c r="E30" s="35">
        <v>16</v>
      </c>
      <c r="F30" s="35">
        <v>11</v>
      </c>
      <c r="G30" s="35">
        <v>28</v>
      </c>
      <c r="H30" s="36">
        <v>101</v>
      </c>
      <c r="I30" s="35">
        <v>3</v>
      </c>
      <c r="J30" s="35">
        <v>6</v>
      </c>
      <c r="K30" s="35">
        <v>6</v>
      </c>
      <c r="L30" s="35">
        <v>8</v>
      </c>
      <c r="M30" s="35">
        <v>15</v>
      </c>
      <c r="N30" s="36">
        <v>22</v>
      </c>
      <c r="O30" s="40"/>
    </row>
    <row r="31" spans="1:26" ht="33.75" customHeight="1" x14ac:dyDescent="0.25">
      <c r="A31" s="17" t="s">
        <v>9</v>
      </c>
      <c r="B31" s="15" t="s">
        <v>39</v>
      </c>
      <c r="C31" s="35">
        <v>3</v>
      </c>
      <c r="D31" s="35">
        <v>13</v>
      </c>
      <c r="E31" s="35">
        <v>146</v>
      </c>
      <c r="F31" s="35">
        <v>62</v>
      </c>
      <c r="G31" s="35">
        <v>66</v>
      </c>
      <c r="H31" s="36">
        <v>362</v>
      </c>
      <c r="I31" s="35">
        <v>4</v>
      </c>
      <c r="J31" s="35">
        <v>11</v>
      </c>
      <c r="K31" s="35">
        <v>57</v>
      </c>
      <c r="L31" s="35">
        <v>50</v>
      </c>
      <c r="M31" s="35">
        <v>21</v>
      </c>
      <c r="N31" s="36">
        <v>156</v>
      </c>
      <c r="O31" s="40"/>
    </row>
    <row r="32" spans="1:26" ht="33.75" customHeight="1" x14ac:dyDescent="0.25">
      <c r="A32" s="13">
        <v>5</v>
      </c>
      <c r="B32" s="14" t="s">
        <v>5</v>
      </c>
      <c r="C32" s="35">
        <v>159</v>
      </c>
      <c r="D32" s="38">
        <v>129</v>
      </c>
      <c r="E32" s="38">
        <v>585</v>
      </c>
      <c r="F32" s="38">
        <v>337</v>
      </c>
      <c r="G32" s="38">
        <v>276</v>
      </c>
      <c r="H32" s="39">
        <v>722</v>
      </c>
      <c r="I32" s="38">
        <v>125</v>
      </c>
      <c r="J32" s="38">
        <v>124</v>
      </c>
      <c r="K32" s="38">
        <v>699</v>
      </c>
      <c r="L32" s="38">
        <v>322</v>
      </c>
      <c r="M32" s="38">
        <v>279</v>
      </c>
      <c r="N32" s="36">
        <v>846</v>
      </c>
      <c r="O32" s="40"/>
    </row>
    <row r="33" spans="1:25" ht="33.75" customHeight="1" x14ac:dyDescent="0.25">
      <c r="A33" s="17" t="s">
        <v>9</v>
      </c>
      <c r="B33" s="15" t="s">
        <v>23</v>
      </c>
      <c r="C33" s="35">
        <v>90</v>
      </c>
      <c r="D33" s="35">
        <v>59</v>
      </c>
      <c r="E33" s="35">
        <v>195</v>
      </c>
      <c r="F33" s="35">
        <v>188</v>
      </c>
      <c r="G33" s="35">
        <v>88</v>
      </c>
      <c r="H33" s="36">
        <v>225</v>
      </c>
      <c r="I33" s="35">
        <v>70</v>
      </c>
      <c r="J33" s="35">
        <v>60</v>
      </c>
      <c r="K33" s="35">
        <v>227</v>
      </c>
      <c r="L33" s="35">
        <v>169</v>
      </c>
      <c r="M33" s="35">
        <v>108</v>
      </c>
      <c r="N33" s="36">
        <v>246</v>
      </c>
      <c r="O33" s="40"/>
    </row>
    <row r="34" spans="1:25" ht="33.75" customHeight="1" x14ac:dyDescent="0.25">
      <c r="A34" s="17" t="s">
        <v>9</v>
      </c>
      <c r="B34" s="15" t="s">
        <v>22</v>
      </c>
      <c r="C34" s="35">
        <v>57</v>
      </c>
      <c r="D34" s="35">
        <v>38</v>
      </c>
      <c r="E34" s="35">
        <v>154</v>
      </c>
      <c r="F34" s="35">
        <v>122</v>
      </c>
      <c r="G34" s="35">
        <v>153</v>
      </c>
      <c r="H34" s="36">
        <v>376</v>
      </c>
      <c r="I34" s="35">
        <v>54</v>
      </c>
      <c r="J34" s="35">
        <v>55</v>
      </c>
      <c r="K34" s="35">
        <v>313</v>
      </c>
      <c r="L34" s="35">
        <v>144</v>
      </c>
      <c r="M34" s="35">
        <v>166</v>
      </c>
      <c r="N34" s="36">
        <v>580</v>
      </c>
      <c r="O34" s="40"/>
    </row>
    <row r="35" spans="1:25" ht="33.75" customHeight="1" x14ac:dyDescent="0.25">
      <c r="A35" s="17" t="s">
        <v>9</v>
      </c>
      <c r="B35" s="15" t="s">
        <v>24</v>
      </c>
      <c r="C35" s="35">
        <v>12</v>
      </c>
      <c r="D35" s="35">
        <v>32</v>
      </c>
      <c r="E35" s="35">
        <v>236</v>
      </c>
      <c r="F35" s="35">
        <v>27</v>
      </c>
      <c r="G35" s="35">
        <v>35</v>
      </c>
      <c r="H35" s="36">
        <v>121</v>
      </c>
      <c r="I35" s="35">
        <v>1</v>
      </c>
      <c r="J35" s="35">
        <v>9</v>
      </c>
      <c r="K35" s="35">
        <v>159</v>
      </c>
      <c r="L35" s="35">
        <v>9</v>
      </c>
      <c r="M35" s="35">
        <v>5</v>
      </c>
      <c r="N35" s="36">
        <v>20</v>
      </c>
      <c r="O35" s="40"/>
    </row>
    <row r="36" spans="1:25" s="4" customFormat="1" ht="33.75" customHeight="1" x14ac:dyDescent="0.25">
      <c r="A36" s="13">
        <v>6</v>
      </c>
      <c r="B36" s="14" t="s">
        <v>6</v>
      </c>
      <c r="C36" s="32">
        <v>220</v>
      </c>
      <c r="D36" s="32">
        <v>254</v>
      </c>
      <c r="E36" s="32">
        <v>1119</v>
      </c>
      <c r="F36" s="32">
        <v>419</v>
      </c>
      <c r="G36" s="32">
        <v>330</v>
      </c>
      <c r="H36" s="33">
        <v>1809</v>
      </c>
      <c r="I36" s="32">
        <v>175</v>
      </c>
      <c r="J36" s="32">
        <v>155</v>
      </c>
      <c r="K36" s="32">
        <v>981</v>
      </c>
      <c r="L36" s="32">
        <v>340</v>
      </c>
      <c r="M36" s="32">
        <v>228</v>
      </c>
      <c r="N36" s="33">
        <v>1389</v>
      </c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33.75" customHeight="1" x14ac:dyDescent="0.25">
      <c r="A37" s="17" t="s">
        <v>9</v>
      </c>
      <c r="B37" s="15" t="s">
        <v>25</v>
      </c>
      <c r="C37" s="35">
        <v>16</v>
      </c>
      <c r="D37" s="35">
        <v>20</v>
      </c>
      <c r="E37" s="35">
        <v>193</v>
      </c>
      <c r="F37" s="35">
        <v>55</v>
      </c>
      <c r="G37" s="35">
        <v>86</v>
      </c>
      <c r="H37" s="36">
        <v>326</v>
      </c>
      <c r="I37" s="35">
        <v>3</v>
      </c>
      <c r="J37" s="35">
        <v>4</v>
      </c>
      <c r="K37" s="35">
        <v>67</v>
      </c>
      <c r="L37" s="35">
        <v>7</v>
      </c>
      <c r="M37" s="35">
        <v>10</v>
      </c>
      <c r="N37" s="36">
        <v>76</v>
      </c>
      <c r="O37" s="40"/>
    </row>
    <row r="38" spans="1:25" ht="33.75" customHeight="1" x14ac:dyDescent="0.25">
      <c r="A38" s="17" t="s">
        <v>9</v>
      </c>
      <c r="B38" s="15" t="s">
        <v>26</v>
      </c>
      <c r="C38" s="35">
        <v>76</v>
      </c>
      <c r="D38" s="35">
        <v>65</v>
      </c>
      <c r="E38" s="35">
        <v>426</v>
      </c>
      <c r="F38" s="35">
        <v>194</v>
      </c>
      <c r="G38" s="35">
        <v>136</v>
      </c>
      <c r="H38" s="36">
        <v>619</v>
      </c>
      <c r="I38" s="35">
        <v>45</v>
      </c>
      <c r="J38" s="35">
        <v>68</v>
      </c>
      <c r="K38" s="35">
        <v>378</v>
      </c>
      <c r="L38" s="35">
        <v>158</v>
      </c>
      <c r="M38" s="35">
        <v>135</v>
      </c>
      <c r="N38" s="36">
        <v>531</v>
      </c>
      <c r="O38" s="40"/>
    </row>
    <row r="39" spans="1:25" ht="33.75" customHeight="1" x14ac:dyDescent="0.25">
      <c r="A39" s="17" t="s">
        <v>9</v>
      </c>
      <c r="B39" s="15" t="s">
        <v>27</v>
      </c>
      <c r="C39" s="35">
        <f>C36-SUM(C37,C38,C40,C41)</f>
        <v>87</v>
      </c>
      <c r="D39" s="35">
        <f t="shared" ref="D39:N39" si="1">D36-SUM(D37,D38,D40,D41)</f>
        <v>144</v>
      </c>
      <c r="E39" s="35">
        <f t="shared" si="1"/>
        <v>285</v>
      </c>
      <c r="F39" s="35">
        <f t="shared" si="1"/>
        <v>59</v>
      </c>
      <c r="G39" s="35">
        <f t="shared" si="1"/>
        <v>5</v>
      </c>
      <c r="H39" s="35">
        <f t="shared" si="1"/>
        <v>486</v>
      </c>
      <c r="I39" s="35">
        <f t="shared" si="1"/>
        <v>102</v>
      </c>
      <c r="J39" s="35">
        <f t="shared" si="1"/>
        <v>65</v>
      </c>
      <c r="K39" s="35">
        <f t="shared" si="1"/>
        <v>320</v>
      </c>
      <c r="L39" s="35">
        <f t="shared" si="1"/>
        <v>89</v>
      </c>
      <c r="M39" s="35">
        <f t="shared" si="1"/>
        <v>-1</v>
      </c>
      <c r="N39" s="35">
        <f t="shared" si="1"/>
        <v>520</v>
      </c>
      <c r="O39" s="40"/>
    </row>
    <row r="40" spans="1:25" ht="33.75" customHeight="1" x14ac:dyDescent="0.25">
      <c r="A40" s="17" t="s">
        <v>9</v>
      </c>
      <c r="B40" s="15" t="s">
        <v>28</v>
      </c>
      <c r="C40" s="35">
        <v>41</v>
      </c>
      <c r="D40" s="35">
        <v>22</v>
      </c>
      <c r="E40" s="35">
        <v>215</v>
      </c>
      <c r="F40" s="35">
        <v>111</v>
      </c>
      <c r="G40" s="35">
        <v>93</v>
      </c>
      <c r="H40" s="36">
        <v>378</v>
      </c>
      <c r="I40" s="35">
        <v>25</v>
      </c>
      <c r="J40" s="35">
        <v>15</v>
      </c>
      <c r="K40" s="35">
        <v>216</v>
      </c>
      <c r="L40" s="35">
        <v>85</v>
      </c>
      <c r="M40" s="35">
        <v>68</v>
      </c>
      <c r="N40" s="36">
        <v>262</v>
      </c>
      <c r="O40" s="40"/>
    </row>
    <row r="41" spans="1:25" ht="33.75" customHeight="1" x14ac:dyDescent="0.25">
      <c r="A41" s="18" t="s">
        <v>9</v>
      </c>
      <c r="B41" s="16" t="s">
        <v>29</v>
      </c>
      <c r="C41" s="41">
        <v>0</v>
      </c>
      <c r="D41" s="41">
        <v>3</v>
      </c>
      <c r="E41" s="41">
        <v>0</v>
      </c>
      <c r="F41" s="41">
        <v>0</v>
      </c>
      <c r="G41" s="41">
        <v>10</v>
      </c>
      <c r="H41" s="42"/>
      <c r="I41" s="41">
        <v>0</v>
      </c>
      <c r="J41" s="41">
        <v>3</v>
      </c>
      <c r="K41" s="41">
        <v>0</v>
      </c>
      <c r="L41" s="41">
        <v>1</v>
      </c>
      <c r="M41" s="41">
        <v>16</v>
      </c>
      <c r="N41" s="42">
        <v>0</v>
      </c>
      <c r="O41" s="43"/>
    </row>
    <row r="42" spans="1:25" x14ac:dyDescent="0.25">
      <c r="A42" s="7"/>
      <c r="B42" s="8"/>
      <c r="C42" s="9"/>
      <c r="D42" s="9"/>
      <c r="E42" s="9"/>
      <c r="F42" s="9"/>
      <c r="G42" s="9"/>
      <c r="H42" s="9"/>
      <c r="I42" s="9"/>
      <c r="J42" s="9"/>
      <c r="K42" s="9"/>
      <c r="L42" s="8"/>
      <c r="M42" s="8"/>
      <c r="N42" s="8"/>
      <c r="O42" s="8"/>
    </row>
    <row r="43" spans="1:25" ht="23.25" customHeight="1" x14ac:dyDescent="0.25">
      <c r="A43" s="27" t="s">
        <v>3</v>
      </c>
      <c r="B43" s="63" t="s">
        <v>51</v>
      </c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</row>
    <row r="44" spans="1:25" ht="23.25" customHeight="1" x14ac:dyDescent="0.25">
      <c r="A44" s="27"/>
      <c r="B44" s="63" t="s">
        <v>52</v>
      </c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</row>
    <row r="45" spans="1:25" ht="23.25" customHeight="1" x14ac:dyDescent="0.25">
      <c r="A45" s="27"/>
      <c r="B45" s="63" t="s">
        <v>53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</row>
    <row r="46" spans="1:25" ht="15.75" x14ac:dyDescent="0.25">
      <c r="A46" s="28"/>
      <c r="B46" s="28"/>
      <c r="C46" s="28"/>
      <c r="D46" s="28"/>
      <c r="E46" s="68" t="s">
        <v>35</v>
      </c>
      <c r="F46" s="68"/>
      <c r="G46" s="68"/>
      <c r="H46" s="68"/>
      <c r="I46" s="68"/>
      <c r="J46" s="68"/>
      <c r="K46" s="68"/>
      <c r="L46" s="69"/>
      <c r="M46" s="69"/>
      <c r="N46" s="69"/>
      <c r="O46" s="29"/>
    </row>
    <row r="47" spans="1:25" ht="15.75" x14ac:dyDescent="0.25">
      <c r="A47" s="28"/>
      <c r="B47" s="30" t="s">
        <v>0</v>
      </c>
      <c r="C47" s="28"/>
      <c r="D47" s="28"/>
      <c r="E47" s="66" t="s">
        <v>2</v>
      </c>
      <c r="F47" s="66"/>
      <c r="G47" s="66"/>
      <c r="H47" s="66"/>
      <c r="I47" s="66"/>
      <c r="J47" s="66"/>
      <c r="K47" s="66"/>
      <c r="L47" s="67"/>
      <c r="M47" s="67"/>
      <c r="N47" s="67"/>
      <c r="O47" s="28"/>
    </row>
    <row r="48" spans="1:25" ht="15" customHeight="1" x14ac:dyDescent="0.25">
      <c r="A48" s="70" t="s">
        <v>54</v>
      </c>
      <c r="B48" s="70"/>
      <c r="C48" s="70"/>
      <c r="D48" s="31"/>
      <c r="E48" s="64" t="s">
        <v>1</v>
      </c>
      <c r="F48" s="64"/>
      <c r="G48" s="64"/>
      <c r="H48" s="64"/>
      <c r="I48" s="64"/>
      <c r="J48" s="64"/>
      <c r="K48" s="64"/>
      <c r="L48" s="64"/>
      <c r="M48" s="65"/>
      <c r="N48" s="64"/>
      <c r="O48" s="28"/>
    </row>
    <row r="49" spans="2:11" x14ac:dyDescent="0.25">
      <c r="B49" s="58"/>
      <c r="C49" s="58"/>
      <c r="D49" s="58"/>
      <c r="E49" s="58"/>
      <c r="F49" s="10"/>
      <c r="G49" s="10"/>
      <c r="H49" s="10"/>
      <c r="I49" s="10"/>
      <c r="J49" s="10"/>
      <c r="K49" s="10"/>
    </row>
  </sheetData>
  <mergeCells count="22">
    <mergeCell ref="B49:E49"/>
    <mergeCell ref="B6:B8"/>
    <mergeCell ref="C7:E7"/>
    <mergeCell ref="F7:H7"/>
    <mergeCell ref="I7:K7"/>
    <mergeCell ref="B44:O44"/>
    <mergeCell ref="B45:O45"/>
    <mergeCell ref="E48:N48"/>
    <mergeCell ref="E47:N47"/>
    <mergeCell ref="E46:N46"/>
    <mergeCell ref="B43:O43"/>
    <mergeCell ref="C6:H6"/>
    <mergeCell ref="I6:N6"/>
    <mergeCell ref="A48:C48"/>
    <mergeCell ref="L7:N7"/>
    <mergeCell ref="A1:B1"/>
    <mergeCell ref="K1:O1"/>
    <mergeCell ref="A6:A8"/>
    <mergeCell ref="B4:O4"/>
    <mergeCell ref="O6:O8"/>
    <mergeCell ref="B2:O2"/>
    <mergeCell ref="B3:O3"/>
  </mergeCells>
  <phoneticPr fontId="1" type="noConversion"/>
  <printOptions horizontalCentered="1"/>
  <pageMargins left="0.5" right="0.5" top="0.5" bottom="0.5" header="0" footer="0"/>
  <pageSetup paperSize="9" scale="76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10C1. Công chức</vt:lpstr>
      <vt:lpstr>'10C1. Công chức'!Print_Area</vt:lpstr>
      <vt:lpstr>'10C1. Công chức'!Print_Titles</vt:lpstr>
    </vt:vector>
  </TitlesOfParts>
  <Company>BTC Tinh uy 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Quoc Thanh</dc:creator>
  <cp:lastModifiedBy>Pham Tang Binh</cp:lastModifiedBy>
  <cp:lastPrinted>2021-08-19T08:15:29Z</cp:lastPrinted>
  <dcterms:created xsi:type="dcterms:W3CDTF">2007-04-17T16:24:27Z</dcterms:created>
  <dcterms:modified xsi:type="dcterms:W3CDTF">2021-08-19T08:16:05Z</dcterms:modified>
</cp:coreProperties>
</file>